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8"/>
  <workbookPr filterPrivacy="1"/>
  <xr:revisionPtr revIDLastSave="0" documentId="13_ncr:1_{5C255716-E898-4698-97DF-B0A878E9DF33}" xr6:coauthVersionLast="36" xr6:coauthVersionMax="36" xr10:uidLastSave="{00000000-0000-0000-0000-000000000000}"/>
  <bookViews>
    <workbookView xWindow="0" yWindow="0" windowWidth="28800" windowHeight="12915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2" i="1" l="1"/>
  <c r="C19" i="1"/>
  <c r="C102" i="1"/>
  <c r="C101" i="1"/>
  <c r="C100" i="1"/>
  <c r="C99" i="1"/>
  <c r="C55" i="1"/>
  <c r="C73" i="1"/>
  <c r="C98" i="1"/>
  <c r="H13" i="1" l="1"/>
  <c r="E13" i="1"/>
  <c r="K13" i="1"/>
  <c r="G13" i="1"/>
  <c r="F13" i="1"/>
  <c r="I13" i="1"/>
  <c r="J13" i="1"/>
  <c r="C13" i="1" l="1"/>
  <c r="D13" i="1"/>
</calcChain>
</file>

<file path=xl/sharedStrings.xml><?xml version="1.0" encoding="utf-8"?>
<sst xmlns="http://schemas.openxmlformats.org/spreadsheetml/2006/main" count="151" uniqueCount="52">
  <si>
    <t>Denumire capitol - obiectiv - etichetare</t>
  </si>
  <si>
    <t>Nr. crt. / Capitol bugetare</t>
  </si>
  <si>
    <t>1.</t>
  </si>
  <si>
    <t>TOTAL Cheltuieli investitii</t>
  </si>
  <si>
    <t xml:space="preserve"> - verde</t>
  </si>
  <si>
    <t xml:space="preserve"> - maro</t>
  </si>
  <si>
    <t xml:space="preserve"> - mixt</t>
  </si>
  <si>
    <t xml:space="preserve"> - neutru</t>
  </si>
  <si>
    <t xml:space="preserve"> - neetichetat</t>
  </si>
  <si>
    <t>I.</t>
  </si>
  <si>
    <t>2.</t>
  </si>
  <si>
    <t>Valoare an curent</t>
  </si>
  <si>
    <t>surse de finanțare</t>
  </si>
  <si>
    <t>Credite externe</t>
  </si>
  <si>
    <t>Credite interne</t>
  </si>
  <si>
    <t>Buget FEN</t>
  </si>
  <si>
    <t>(02A)</t>
  </si>
  <si>
    <t>(06B)</t>
  </si>
  <si>
    <t>(07C)</t>
  </si>
  <si>
    <t>%</t>
  </si>
  <si>
    <t xml:space="preserve">Buget local </t>
  </si>
  <si>
    <t>Total Autoritati publice si actiuni externe:</t>
  </si>
  <si>
    <t xml:space="preserve"> - mii lei -</t>
  </si>
  <si>
    <t>Formular:</t>
  </si>
  <si>
    <t>(08D)</t>
  </si>
  <si>
    <t>Total Invatamant  :</t>
  </si>
  <si>
    <t>Total Transporturi   :</t>
  </si>
  <si>
    <t xml:space="preserve"> Raportul privind rezultatele etichetării cheltuielilor bugetare, detaliat  pe capitole și surse de finanțare</t>
  </si>
  <si>
    <t>65.02</t>
  </si>
  <si>
    <r>
      <t>JUDEŢUL :</t>
    </r>
    <r>
      <rPr>
        <b/>
        <u/>
        <sz val="12"/>
        <rFont val="Arial"/>
        <family val="2"/>
        <charset val="238"/>
      </rPr>
      <t xml:space="preserve">       SATU MARE                  .</t>
    </r>
  </si>
  <si>
    <t xml:space="preserve">Unitatea/subdiviziunea administrativ - teritorială:  </t>
  </si>
  <si>
    <t>COMUNA PAULESTI</t>
  </si>
  <si>
    <t>Extinderea conductei de distributie gaze naturale, Loc.Petin, Amati, Ruseni. Hrip-Anghel Saligny</t>
  </si>
  <si>
    <t>Racordarea la rețeaua electrică a locului de consum permanent stații de reîncărcare pentru vehicule electrice</t>
  </si>
  <si>
    <t xml:space="preserve">Extindere retele de  apa si canalizare </t>
  </si>
  <si>
    <t>Digitalizarea infrastructurii IT în cadrul serviciilor publice</t>
  </si>
  <si>
    <t xml:space="preserve">Exproprieri </t>
  </si>
  <si>
    <t>Construire SC Cls.I-VIII in loc.Hrip</t>
  </si>
  <si>
    <t xml:space="preserve">Reabilitare Scoala si Gradinita Paulesti </t>
  </si>
  <si>
    <t>Total Protectia mediului:</t>
  </si>
  <si>
    <t>Extindere retele de canalizare menajera-AFM</t>
  </si>
  <si>
    <t>Modernizarea platformei comunale de colectare si valorificare a gunoiului de grajd-PNRR-C3</t>
  </si>
  <si>
    <t>Construire Centru de colectare deseuri prin aport voluntar</t>
  </si>
  <si>
    <t>Modernizare strazi-Modernizare drumuri mpublice in interiorul localitatilor-Anghel Saligny</t>
  </si>
  <si>
    <t>Modernizare , asfaltare strazi</t>
  </si>
  <si>
    <t>Reabilitare drumuri in Comuna Paulesti REV.2</t>
  </si>
  <si>
    <t>Dezvoltarea durabilă comună a rutelor cicloturistice transfrontaliere in comuna Paulesti si orasul Tysmenytsia- explor and cycle</t>
  </si>
  <si>
    <t>Primar,</t>
  </si>
  <si>
    <t>Bontea Zenoviu Stelian</t>
  </si>
  <si>
    <t>Contabil,</t>
  </si>
  <si>
    <t xml:space="preserve">              Borhidan Angela</t>
  </si>
  <si>
    <t>Anexa nr.5 la Proiect HCL nr.33/28.04.2026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</si>
</sst>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lei&quot;"/>
  </numFmts>
  <fonts count="13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  <charset val="238"/>
    </font>
    <font>
      <b/>
      <u/>
      <sz val="12"/>
      <name val="Arial"/>
      <family val="2"/>
      <charset val="238"/>
    </font>
    <font>
      <sz val="10"/>
      <name val="Arial"/>
      <family val="2"/>
    </font>
    <font>
      <sz val="11"/>
      <name val="Arial"/>
      <family val="2"/>
      <charset val="238"/>
    </font>
    <font>
      <sz val="10"/>
      <name val="Arial"/>
      <family val="2"/>
      <charset val="238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/>
    <xf numFmtId="0" fontId="2" fillId="0" borderId="0"/>
    <xf numFmtId="0" fontId="5" fillId="0" borderId="0"/>
    <xf numFmtId="0" fontId="2" fillId="0" borderId="0"/>
  </cellStyleXfs>
  <cellXfs count="67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 vertical="center" wrapText="1"/>
    </xf>
    <xf numFmtId="164" fontId="0" fillId="0" borderId="3" xfId="0" applyNumberFormat="1" applyBorder="1" applyAlignment="1">
      <alignment horizontal="center" vertical="center" wrapText="1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9" xfId="0" applyBorder="1"/>
    <xf numFmtId="0" fontId="0" fillId="0" borderId="9" xfId="0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6" xfId="0" applyBorder="1" applyAlignment="1">
      <alignment horizontal="center" wrapText="1"/>
    </xf>
    <xf numFmtId="0" fontId="1" fillId="0" borderId="0" xfId="0" applyFont="1" applyAlignment="1">
      <alignment horizontal="center"/>
    </xf>
    <xf numFmtId="0" fontId="3" fillId="0" borderId="0" xfId="1" applyFont="1" applyAlignment="1"/>
    <xf numFmtId="0" fontId="3" fillId="0" borderId="0" xfId="2" applyFont="1"/>
    <xf numFmtId="0" fontId="6" fillId="0" borderId="0" xfId="4" applyFont="1" applyAlignment="1">
      <alignment vertical="top"/>
    </xf>
    <xf numFmtId="0" fontId="7" fillId="0" borderId="0" xfId="4" applyFont="1" applyAlignment="1">
      <alignment vertical="top"/>
    </xf>
    <xf numFmtId="0" fontId="8" fillId="0" borderId="0" xfId="0" applyFont="1"/>
    <xf numFmtId="0" fontId="8" fillId="0" borderId="11" xfId="0" applyFont="1" applyBorder="1" applyAlignment="1">
      <alignment wrapText="1"/>
    </xf>
    <xf numFmtId="0" fontId="8" fillId="0" borderId="11" xfId="0" applyFont="1" applyBorder="1"/>
    <xf numFmtId="0" fontId="9" fillId="0" borderId="11" xfId="0" applyFont="1" applyBorder="1" applyAlignment="1">
      <alignment wrapText="1"/>
    </xf>
    <xf numFmtId="0" fontId="9" fillId="0" borderId="11" xfId="0" applyFont="1" applyBorder="1"/>
    <xf numFmtId="0" fontId="9" fillId="0" borderId="11" xfId="0" applyFont="1" applyFill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0" xfId="0" applyFont="1"/>
    <xf numFmtId="0" fontId="10" fillId="0" borderId="11" xfId="0" applyFont="1" applyBorder="1"/>
    <xf numFmtId="0" fontId="10" fillId="0" borderId="11" xfId="0" applyFont="1" applyFill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10" fillId="0" borderId="0" xfId="0" applyFont="1"/>
    <xf numFmtId="0" fontId="9" fillId="0" borderId="11" xfId="0" applyFont="1" applyBorder="1" applyAlignment="1">
      <alignment horizontal="center" wrapText="1"/>
    </xf>
    <xf numFmtId="0" fontId="9" fillId="0" borderId="11" xfId="0" applyFont="1" applyBorder="1" applyAlignment="1">
      <alignment vertical="top" wrapText="1"/>
    </xf>
    <xf numFmtId="0" fontId="11" fillId="0" borderId="11" xfId="0" applyFont="1" applyBorder="1" applyAlignment="1">
      <alignment vertical="top" wrapText="1"/>
    </xf>
    <xf numFmtId="0" fontId="9" fillId="0" borderId="11" xfId="0" applyFont="1" applyBorder="1" applyAlignment="1">
      <alignment horizontal="left" wrapText="1"/>
    </xf>
    <xf numFmtId="0" fontId="2" fillId="0" borderId="0" xfId="3" applyFont="1" applyAlignment="1">
      <alignment horizontal="left"/>
    </xf>
    <xf numFmtId="0" fontId="12" fillId="0" borderId="0" xfId="3" applyFont="1" applyAlignment="1">
      <alignment horizontal="left"/>
    </xf>
    <xf numFmtId="0" fontId="0" fillId="0" borderId="11" xfId="0" applyBorder="1"/>
    <xf numFmtId="0" fontId="0" fillId="0" borderId="11" xfId="0" applyBorder="1" applyAlignment="1">
      <alignment horizontal="center"/>
    </xf>
    <xf numFmtId="0" fontId="8" fillId="0" borderId="11" xfId="0" applyFont="1" applyBorder="1" applyAlignment="1">
      <alignment wrapText="1" shrinkToFit="1"/>
    </xf>
    <xf numFmtId="0" fontId="2" fillId="0" borderId="11" xfId="0" applyFont="1" applyBorder="1"/>
    <xf numFmtId="0" fontId="2" fillId="0" borderId="11" xfId="0" applyFont="1" applyFill="1" applyBorder="1" applyAlignment="1">
      <alignment horizontal="center"/>
    </xf>
    <xf numFmtId="0" fontId="10" fillId="0" borderId="11" xfId="0" applyNumberFormat="1" applyFont="1" applyBorder="1"/>
    <xf numFmtId="0" fontId="8" fillId="0" borderId="12" xfId="0" applyFont="1" applyBorder="1"/>
    <xf numFmtId="0" fontId="8" fillId="0" borderId="13" xfId="0" applyFont="1" applyBorder="1"/>
    <xf numFmtId="0" fontId="9" fillId="0" borderId="12" xfId="0" applyFont="1" applyBorder="1" applyAlignment="1">
      <alignment horizontal="left" vertical="top"/>
    </xf>
    <xf numFmtId="0" fontId="9" fillId="0" borderId="13" xfId="0" applyFont="1" applyBorder="1" applyAlignment="1">
      <alignment horizontal="center"/>
    </xf>
    <xf numFmtId="0" fontId="10" fillId="0" borderId="12" xfId="0" applyFont="1" applyBorder="1"/>
    <xf numFmtId="0" fontId="10" fillId="0" borderId="13" xfId="0" applyFont="1" applyBorder="1" applyAlignment="1">
      <alignment horizontal="center"/>
    </xf>
    <xf numFmtId="0" fontId="9" fillId="0" borderId="12" xfId="0" applyFont="1" applyBorder="1"/>
    <xf numFmtId="0" fontId="10" fillId="0" borderId="12" xfId="0" applyFont="1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13" xfId="0" applyBorder="1" applyAlignment="1">
      <alignment horizontal="center"/>
    </xf>
    <xf numFmtId="0" fontId="0" fillId="0" borderId="12" xfId="0" applyBorder="1"/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8" fillId="0" borderId="11" xfId="0" applyNumberFormat="1" applyFont="1" applyBorder="1"/>
    <xf numFmtId="0" fontId="0" fillId="0" borderId="3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0" fillId="0" borderId="1" xfId="0" applyBorder="1" applyAlignment="1">
      <alignment horizontal="center"/>
    </xf>
    <xf numFmtId="0" fontId="2" fillId="0" borderId="0" xfId="3" applyFont="1" applyAlignment="1">
      <alignment horizontal="left"/>
    </xf>
  </cellXfs>
  <cellStyles count="5">
    <cellStyle name="Normal" xfId="0" builtinId="0"/>
    <cellStyle name="Normal_Anexa 2a 4" xfId="1" xr:uid="{00000000-0005-0000-0000-000001000000}"/>
    <cellStyle name="Normal_fundam chelt ajut social" xfId="3" xr:uid="{00000000-0005-0000-0000-000002000000}"/>
    <cellStyle name="Normal_fundam chelt ajut social 4" xfId="2" xr:uid="{00000000-0005-0000-0000-000003000000}"/>
    <cellStyle name="Normal_VAC 1b 4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0</xdr:rowOff>
    </xdr:from>
    <xdr:to>
      <xdr:col>2</xdr:col>
      <xdr:colOff>1853</xdr:colOff>
      <xdr:row>4</xdr:row>
      <xdr:rowOff>5862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1043354" y="410308"/>
          <a:ext cx="1303114" cy="187569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1">
            <a:defRPr sz="1000"/>
          </a:pPr>
          <a:r>
            <a:rPr lang="en-US" sz="1100" b="1" i="0" strike="noStrike">
              <a:solidFill>
                <a:srgbClr val="000000"/>
              </a:solidFill>
              <a:latin typeface="Arial"/>
              <a:cs typeface="Arial"/>
            </a:rPr>
            <a:t>    2</a:t>
          </a:r>
          <a:r>
            <a:rPr lang="ro-RO" sz="1100" b="1" i="0" strike="noStrike">
              <a:solidFill>
                <a:srgbClr val="000000"/>
              </a:solidFill>
              <a:latin typeface="Arial"/>
              <a:cs typeface="Arial"/>
            </a:rPr>
            <a:t>3 - 01 </a:t>
          </a:r>
          <a:r>
            <a:rPr lang="en-US" sz="1100" b="1" i="0" strike="noStrike">
              <a:solidFill>
                <a:srgbClr val="000000"/>
              </a:solidFill>
              <a:latin typeface="Arial"/>
              <a:cs typeface="Arial"/>
            </a:rPr>
            <a:t>      </a:t>
          </a:r>
        </a:p>
        <a:p>
          <a:pPr algn="l" rtl="1">
            <a:defRPr sz="1000"/>
          </a:pPr>
          <a:r>
            <a:rPr lang="en-US" sz="1100" b="1" i="0" strike="noStrike">
              <a:solidFill>
                <a:srgbClr val="000000"/>
              </a:solidFill>
              <a:latin typeface="Arial"/>
              <a:cs typeface="Arial"/>
            </a:rPr>
            <a:t>   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30"/>
  <sheetViews>
    <sheetView tabSelected="1" zoomScale="130" zoomScaleNormal="130" zoomScaleSheetLayoutView="100" workbookViewId="0">
      <selection activeCell="A7" sqref="A7:K7"/>
    </sheetView>
  </sheetViews>
  <sheetFormatPr defaultRowHeight="15" x14ac:dyDescent="0.25"/>
  <cols>
    <col min="1" max="1" width="6.28515625" customWidth="1"/>
    <col min="2" max="2" width="24.7109375" customWidth="1"/>
    <col min="3" max="3" width="9.140625" customWidth="1"/>
    <col min="4" max="4" width="7.7109375" style="2" customWidth="1"/>
    <col min="5" max="5" width="3" style="2" customWidth="1"/>
    <col min="6" max="6" width="7.28515625" style="2" customWidth="1"/>
    <col min="7" max="7" width="3" style="2" customWidth="1"/>
    <col min="8" max="8" width="7.28515625" style="2" customWidth="1"/>
    <col min="9" max="9" width="3.28515625" style="2" customWidth="1"/>
    <col min="10" max="10" width="6.28515625" style="2" customWidth="1"/>
    <col min="11" max="11" width="5.42578125" style="2" customWidth="1"/>
  </cols>
  <sheetData>
    <row r="1" spans="1:11" ht="23.25" customHeight="1" x14ac:dyDescent="0.25">
      <c r="A1" s="16" t="s">
        <v>29</v>
      </c>
      <c r="B1" s="17"/>
      <c r="C1" s="17"/>
      <c r="D1" s="17"/>
    </row>
    <row r="2" spans="1:11" x14ac:dyDescent="0.25">
      <c r="A2" s="66" t="s">
        <v>30</v>
      </c>
      <c r="B2" s="66"/>
      <c r="C2" s="66"/>
      <c r="D2" s="66"/>
    </row>
    <row r="3" spans="1:11" x14ac:dyDescent="0.25">
      <c r="A3" s="36"/>
      <c r="B3" s="37" t="s">
        <v>31</v>
      </c>
      <c r="C3" s="36"/>
      <c r="D3" s="36"/>
    </row>
    <row r="4" spans="1:11" x14ac:dyDescent="0.25">
      <c r="A4" s="18" t="s">
        <v>23</v>
      </c>
      <c r="B4" s="19"/>
      <c r="C4" s="19"/>
      <c r="D4" s="19"/>
      <c r="H4" s="2" t="s">
        <v>51</v>
      </c>
    </row>
    <row r="5" spans="1:11" x14ac:dyDescent="0.25">
      <c r="A5" s="18"/>
      <c r="B5" s="19"/>
      <c r="C5" s="19"/>
      <c r="D5" s="19"/>
    </row>
    <row r="6" spans="1:11" x14ac:dyDescent="0.25">
      <c r="A6" s="18"/>
      <c r="B6" s="19"/>
      <c r="C6" s="19"/>
      <c r="D6" s="19"/>
    </row>
    <row r="7" spans="1:11" ht="34.9" customHeight="1" x14ac:dyDescent="0.3">
      <c r="A7" s="64" t="s">
        <v>27</v>
      </c>
      <c r="B7" s="64"/>
      <c r="C7" s="64"/>
      <c r="D7" s="64"/>
      <c r="E7" s="64"/>
      <c r="F7" s="64"/>
      <c r="G7" s="64"/>
      <c r="H7" s="64"/>
      <c r="I7" s="64"/>
      <c r="J7" s="64"/>
      <c r="K7" s="64"/>
    </row>
    <row r="8" spans="1:11" ht="18.75" x14ac:dyDescent="0.3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</row>
    <row r="9" spans="1:11" ht="15.75" thickBot="1" x14ac:dyDescent="0.3">
      <c r="J9" s="65" t="s">
        <v>22</v>
      </c>
      <c r="K9" s="65"/>
    </row>
    <row r="10" spans="1:11" s="1" customFormat="1" ht="90" x14ac:dyDescent="0.25">
      <c r="A10" s="3" t="s">
        <v>1</v>
      </c>
      <c r="B10" s="4" t="s">
        <v>0</v>
      </c>
      <c r="C10" s="60" t="s">
        <v>11</v>
      </c>
      <c r="D10" s="62" t="s">
        <v>12</v>
      </c>
      <c r="E10" s="62"/>
      <c r="F10" s="62"/>
      <c r="G10" s="62"/>
      <c r="H10" s="62"/>
      <c r="I10" s="62"/>
      <c r="J10" s="62"/>
      <c r="K10" s="63"/>
    </row>
    <row r="11" spans="1:11" ht="60" x14ac:dyDescent="0.25">
      <c r="A11" s="5"/>
      <c r="B11" s="6"/>
      <c r="C11" s="61"/>
      <c r="D11" s="14" t="s">
        <v>20</v>
      </c>
      <c r="E11" s="10" t="s">
        <v>19</v>
      </c>
      <c r="F11" s="14" t="s">
        <v>13</v>
      </c>
      <c r="G11" s="10" t="s">
        <v>19</v>
      </c>
      <c r="H11" s="14" t="s">
        <v>14</v>
      </c>
      <c r="I11" s="10" t="s">
        <v>19</v>
      </c>
      <c r="J11" s="14" t="s">
        <v>15</v>
      </c>
      <c r="K11" s="11" t="s">
        <v>19</v>
      </c>
    </row>
    <row r="12" spans="1:11" x14ac:dyDescent="0.25">
      <c r="A12" s="7"/>
      <c r="B12" s="8"/>
      <c r="C12" s="9"/>
      <c r="D12" s="12" t="s">
        <v>16</v>
      </c>
      <c r="E12" s="12"/>
      <c r="F12" s="12" t="s">
        <v>17</v>
      </c>
      <c r="G12" s="12"/>
      <c r="H12" s="12" t="s">
        <v>18</v>
      </c>
      <c r="I12" s="12"/>
      <c r="J12" s="12" t="s">
        <v>24</v>
      </c>
      <c r="K12" s="13"/>
    </row>
    <row r="13" spans="1:11" s="20" customFormat="1" x14ac:dyDescent="0.25">
      <c r="A13" s="44" t="s">
        <v>9</v>
      </c>
      <c r="B13" s="21" t="s">
        <v>3</v>
      </c>
      <c r="C13" s="59">
        <f>C14+C15+C16+C17+C18</f>
        <v>31396.7</v>
      </c>
      <c r="D13" s="22">
        <f t="shared" ref="D13:K13" si="0">D14+D15+D16+D17+D18</f>
        <v>0</v>
      </c>
      <c r="E13" s="22">
        <f t="shared" si="0"/>
        <v>0</v>
      </c>
      <c r="F13" s="22">
        <f t="shared" si="0"/>
        <v>0</v>
      </c>
      <c r="G13" s="22">
        <f t="shared" si="0"/>
        <v>0</v>
      </c>
      <c r="H13" s="22">
        <f t="shared" si="0"/>
        <v>0</v>
      </c>
      <c r="I13" s="22">
        <f t="shared" si="0"/>
        <v>0</v>
      </c>
      <c r="J13" s="22">
        <f t="shared" si="0"/>
        <v>0</v>
      </c>
      <c r="K13" s="45">
        <f t="shared" si="0"/>
        <v>0</v>
      </c>
    </row>
    <row r="14" spans="1:11" s="20" customFormat="1" x14ac:dyDescent="0.25">
      <c r="A14" s="44"/>
      <c r="B14" s="22" t="s">
        <v>4</v>
      </c>
      <c r="C14" s="22">
        <v>23029</v>
      </c>
      <c r="D14" s="22"/>
      <c r="E14" s="22"/>
      <c r="F14" s="22"/>
      <c r="G14" s="22"/>
      <c r="H14" s="22"/>
      <c r="I14" s="22"/>
      <c r="J14" s="22"/>
      <c r="K14" s="45"/>
    </row>
    <row r="15" spans="1:11" s="20" customFormat="1" x14ac:dyDescent="0.25">
      <c r="A15" s="44"/>
      <c r="B15" s="22" t="s">
        <v>5</v>
      </c>
      <c r="C15" s="22"/>
      <c r="D15" s="22"/>
      <c r="E15" s="22"/>
      <c r="F15" s="22"/>
      <c r="G15" s="22"/>
      <c r="H15" s="22"/>
      <c r="I15" s="22"/>
      <c r="J15" s="22"/>
      <c r="K15" s="45"/>
    </row>
    <row r="16" spans="1:11" s="20" customFormat="1" x14ac:dyDescent="0.25">
      <c r="A16" s="44"/>
      <c r="B16" s="22" t="s">
        <v>6</v>
      </c>
      <c r="C16" s="22"/>
      <c r="D16" s="22"/>
      <c r="E16" s="22"/>
      <c r="F16" s="22"/>
      <c r="G16" s="22"/>
      <c r="H16" s="22"/>
      <c r="I16" s="22"/>
      <c r="J16" s="22"/>
      <c r="K16" s="45"/>
    </row>
    <row r="17" spans="1:11" s="20" customFormat="1" x14ac:dyDescent="0.25">
      <c r="A17" s="44"/>
      <c r="B17" s="22" t="s">
        <v>7</v>
      </c>
      <c r="C17" s="22">
        <v>8367.7000000000007</v>
      </c>
      <c r="D17" s="22"/>
      <c r="E17" s="22"/>
      <c r="F17" s="22"/>
      <c r="G17" s="22"/>
      <c r="H17" s="22"/>
      <c r="I17" s="22"/>
      <c r="J17" s="22"/>
      <c r="K17" s="45"/>
    </row>
    <row r="18" spans="1:11" s="20" customFormat="1" x14ac:dyDescent="0.25">
      <c r="A18" s="44"/>
      <c r="B18" s="22" t="s">
        <v>8</v>
      </c>
      <c r="C18" s="22"/>
      <c r="D18" s="22"/>
      <c r="E18" s="22"/>
      <c r="F18" s="22"/>
      <c r="G18" s="22"/>
      <c r="H18" s="22"/>
      <c r="I18" s="22"/>
      <c r="J18" s="22"/>
      <c r="K18" s="45"/>
    </row>
    <row r="19" spans="1:11" s="27" customFormat="1" ht="25.5" x14ac:dyDescent="0.2">
      <c r="A19" s="46">
        <v>51.02</v>
      </c>
      <c r="B19" s="23" t="s">
        <v>21</v>
      </c>
      <c r="C19" s="24">
        <f>C25+C31+C37+C43+C49</f>
        <v>7950</v>
      </c>
      <c r="D19" s="24">
        <v>7950</v>
      </c>
      <c r="E19" s="25"/>
      <c r="F19" s="25"/>
      <c r="G19" s="25"/>
      <c r="H19" s="25"/>
      <c r="I19" s="26"/>
      <c r="J19" s="26"/>
      <c r="K19" s="47"/>
    </row>
    <row r="20" spans="1:11" s="31" customFormat="1" ht="12.75" x14ac:dyDescent="0.2">
      <c r="A20" s="48"/>
      <c r="B20" s="28" t="s">
        <v>4</v>
      </c>
      <c r="C20" s="28">
        <v>7629</v>
      </c>
      <c r="D20" s="28">
        <v>7629</v>
      </c>
      <c r="E20" s="29"/>
      <c r="F20" s="29"/>
      <c r="G20" s="29"/>
      <c r="H20" s="29"/>
      <c r="I20" s="30"/>
      <c r="J20" s="30"/>
      <c r="K20" s="49"/>
    </row>
    <row r="21" spans="1:11" s="31" customFormat="1" ht="12.75" x14ac:dyDescent="0.2">
      <c r="A21" s="48"/>
      <c r="B21" s="28" t="s">
        <v>5</v>
      </c>
      <c r="C21" s="28"/>
      <c r="D21" s="28"/>
      <c r="E21" s="29"/>
      <c r="F21" s="29"/>
      <c r="G21" s="29"/>
      <c r="H21" s="29"/>
      <c r="I21" s="30"/>
      <c r="J21" s="30"/>
      <c r="K21" s="49"/>
    </row>
    <row r="22" spans="1:11" s="31" customFormat="1" ht="12.75" x14ac:dyDescent="0.2">
      <c r="A22" s="48"/>
      <c r="B22" s="28" t="s">
        <v>6</v>
      </c>
      <c r="C22" s="28"/>
      <c r="D22" s="28"/>
      <c r="E22" s="29"/>
      <c r="F22" s="29"/>
      <c r="G22" s="29"/>
      <c r="H22" s="29"/>
      <c r="I22" s="30"/>
      <c r="J22" s="30"/>
      <c r="K22" s="49"/>
    </row>
    <row r="23" spans="1:11" s="31" customFormat="1" ht="12.75" x14ac:dyDescent="0.2">
      <c r="A23" s="48"/>
      <c r="B23" s="28" t="s">
        <v>7</v>
      </c>
      <c r="C23" s="28">
        <v>321</v>
      </c>
      <c r="D23" s="28">
        <v>321</v>
      </c>
      <c r="E23" s="29"/>
      <c r="F23" s="29"/>
      <c r="G23" s="29"/>
      <c r="H23" s="29"/>
      <c r="I23" s="30"/>
      <c r="J23" s="30"/>
      <c r="K23" s="49"/>
    </row>
    <row r="24" spans="1:11" s="31" customFormat="1" ht="12.75" x14ac:dyDescent="0.2">
      <c r="A24" s="48"/>
      <c r="B24" s="28" t="s">
        <v>8</v>
      </c>
      <c r="C24" s="28"/>
      <c r="D24" s="28"/>
      <c r="E24" s="29"/>
      <c r="F24" s="29"/>
      <c r="G24" s="29"/>
      <c r="H24" s="29"/>
      <c r="I24" s="30"/>
      <c r="J24" s="30"/>
      <c r="K24" s="49"/>
    </row>
    <row r="25" spans="1:11" s="31" customFormat="1" ht="64.5" customHeight="1" x14ac:dyDescent="0.2">
      <c r="A25" s="48" t="s">
        <v>2</v>
      </c>
      <c r="B25" s="32" t="s">
        <v>32</v>
      </c>
      <c r="C25" s="28">
        <v>6276</v>
      </c>
      <c r="D25" s="29">
        <v>6276</v>
      </c>
      <c r="E25" s="29"/>
      <c r="F25" s="29"/>
      <c r="G25" s="29"/>
      <c r="H25" s="29"/>
      <c r="I25" s="30"/>
      <c r="J25" s="30"/>
      <c r="K25" s="49"/>
    </row>
    <row r="26" spans="1:11" s="31" customFormat="1" ht="12.75" x14ac:dyDescent="0.2">
      <c r="A26" s="48"/>
      <c r="B26" s="28" t="s">
        <v>4</v>
      </c>
      <c r="C26" s="41">
        <v>6276</v>
      </c>
      <c r="D26" s="42">
        <v>6276</v>
      </c>
      <c r="E26" s="29"/>
      <c r="F26" s="29"/>
      <c r="G26" s="29"/>
      <c r="H26" s="29"/>
      <c r="I26" s="30"/>
      <c r="J26" s="30"/>
      <c r="K26" s="49"/>
    </row>
    <row r="27" spans="1:11" s="31" customFormat="1" ht="12.75" x14ac:dyDescent="0.2">
      <c r="A27" s="48"/>
      <c r="B27" s="28" t="s">
        <v>5</v>
      </c>
      <c r="C27" s="28"/>
      <c r="D27" s="29"/>
      <c r="E27" s="29"/>
      <c r="F27" s="29"/>
      <c r="G27" s="29"/>
      <c r="H27" s="29"/>
      <c r="I27" s="30"/>
      <c r="J27" s="30"/>
      <c r="K27" s="49"/>
    </row>
    <row r="28" spans="1:11" s="31" customFormat="1" ht="12.75" x14ac:dyDescent="0.2">
      <c r="A28" s="48"/>
      <c r="B28" s="28" t="s">
        <v>6</v>
      </c>
      <c r="C28" s="28"/>
      <c r="D28" s="30"/>
      <c r="E28" s="30"/>
      <c r="F28" s="30"/>
      <c r="G28" s="30"/>
      <c r="H28" s="30"/>
      <c r="I28" s="30"/>
      <c r="J28" s="30"/>
      <c r="K28" s="49"/>
    </row>
    <row r="29" spans="1:11" s="31" customFormat="1" ht="12.75" x14ac:dyDescent="0.2">
      <c r="A29" s="48"/>
      <c r="B29" s="28" t="s">
        <v>7</v>
      </c>
      <c r="C29" s="28"/>
      <c r="D29" s="30"/>
      <c r="E29" s="30"/>
      <c r="F29" s="30"/>
      <c r="G29" s="30"/>
      <c r="H29" s="30"/>
      <c r="I29" s="30"/>
      <c r="J29" s="30"/>
      <c r="K29" s="49"/>
    </row>
    <row r="30" spans="1:11" s="31" customFormat="1" ht="12.75" x14ac:dyDescent="0.2">
      <c r="A30" s="48"/>
      <c r="B30" s="28" t="s">
        <v>8</v>
      </c>
      <c r="C30" s="28"/>
      <c r="D30" s="30"/>
      <c r="E30" s="30"/>
      <c r="F30" s="30"/>
      <c r="G30" s="30"/>
      <c r="H30" s="30"/>
      <c r="I30" s="30"/>
      <c r="J30" s="30"/>
      <c r="K30" s="49"/>
    </row>
    <row r="31" spans="1:11" s="31" customFormat="1" ht="84.75" customHeight="1" x14ac:dyDescent="0.2">
      <c r="A31" s="48" t="s">
        <v>10</v>
      </c>
      <c r="B31" s="33" t="s">
        <v>33</v>
      </c>
      <c r="C31" s="28">
        <v>666</v>
      </c>
      <c r="D31" s="30">
        <v>666</v>
      </c>
      <c r="E31" s="30"/>
      <c r="F31" s="30"/>
      <c r="G31" s="30"/>
      <c r="H31" s="30"/>
      <c r="I31" s="30"/>
      <c r="J31" s="30"/>
      <c r="K31" s="49"/>
    </row>
    <row r="32" spans="1:11" s="31" customFormat="1" ht="12.75" x14ac:dyDescent="0.2">
      <c r="A32" s="48"/>
      <c r="B32" s="28" t="s">
        <v>4</v>
      </c>
      <c r="C32" s="28">
        <v>666</v>
      </c>
      <c r="D32" s="30">
        <v>666</v>
      </c>
      <c r="E32" s="30"/>
      <c r="F32" s="30"/>
      <c r="G32" s="30"/>
      <c r="H32" s="30"/>
      <c r="I32" s="30"/>
      <c r="J32" s="30"/>
      <c r="K32" s="49"/>
    </row>
    <row r="33" spans="1:11" s="31" customFormat="1" ht="12.75" x14ac:dyDescent="0.2">
      <c r="A33" s="48"/>
      <c r="B33" s="28" t="s">
        <v>5</v>
      </c>
      <c r="C33" s="28"/>
      <c r="D33" s="30"/>
      <c r="E33" s="30"/>
      <c r="F33" s="30"/>
      <c r="G33" s="30"/>
      <c r="H33" s="30"/>
      <c r="I33" s="30"/>
      <c r="J33" s="30"/>
      <c r="K33" s="49"/>
    </row>
    <row r="34" spans="1:11" s="31" customFormat="1" ht="12.75" x14ac:dyDescent="0.2">
      <c r="A34" s="48"/>
      <c r="B34" s="28" t="s">
        <v>6</v>
      </c>
      <c r="C34" s="28"/>
      <c r="D34" s="29"/>
      <c r="E34" s="30"/>
      <c r="F34" s="29"/>
      <c r="G34" s="30"/>
      <c r="H34" s="30"/>
      <c r="I34" s="30"/>
      <c r="J34" s="30"/>
      <c r="K34" s="49"/>
    </row>
    <row r="35" spans="1:11" s="31" customFormat="1" ht="12.75" x14ac:dyDescent="0.2">
      <c r="A35" s="48"/>
      <c r="B35" s="28" t="s">
        <v>7</v>
      </c>
      <c r="C35" s="28"/>
      <c r="D35" s="30"/>
      <c r="E35" s="30"/>
      <c r="F35" s="30"/>
      <c r="G35" s="30"/>
      <c r="H35" s="30"/>
      <c r="I35" s="30"/>
      <c r="J35" s="30"/>
      <c r="K35" s="49"/>
    </row>
    <row r="36" spans="1:11" s="31" customFormat="1" ht="12.75" x14ac:dyDescent="0.2">
      <c r="A36" s="48"/>
      <c r="B36" s="28" t="s">
        <v>8</v>
      </c>
      <c r="C36" s="28"/>
      <c r="D36" s="30"/>
      <c r="E36" s="30"/>
      <c r="F36" s="30"/>
      <c r="G36" s="30"/>
      <c r="H36" s="30"/>
      <c r="I36" s="30"/>
      <c r="J36" s="30"/>
      <c r="K36" s="49"/>
    </row>
    <row r="37" spans="1:11" s="31" customFormat="1" ht="25.5" x14ac:dyDescent="0.2">
      <c r="A37" s="48">
        <v>3</v>
      </c>
      <c r="B37" s="23" t="s">
        <v>34</v>
      </c>
      <c r="C37" s="28">
        <v>687</v>
      </c>
      <c r="D37" s="30">
        <v>687</v>
      </c>
      <c r="E37" s="30"/>
      <c r="F37" s="30"/>
      <c r="G37" s="30"/>
      <c r="H37" s="30"/>
      <c r="I37" s="30"/>
      <c r="J37" s="30"/>
      <c r="K37" s="49"/>
    </row>
    <row r="38" spans="1:11" s="31" customFormat="1" ht="12.75" x14ac:dyDescent="0.2">
      <c r="A38" s="48"/>
      <c r="B38" s="28" t="s">
        <v>4</v>
      </c>
      <c r="C38" s="28">
        <v>687</v>
      </c>
      <c r="D38" s="30">
        <v>687</v>
      </c>
      <c r="E38" s="30"/>
      <c r="F38" s="30"/>
      <c r="G38" s="30"/>
      <c r="H38" s="30"/>
      <c r="I38" s="30"/>
      <c r="J38" s="30"/>
      <c r="K38" s="49"/>
    </row>
    <row r="39" spans="1:11" s="31" customFormat="1" ht="12.75" x14ac:dyDescent="0.2">
      <c r="A39" s="48"/>
      <c r="B39" s="28" t="s">
        <v>5</v>
      </c>
      <c r="C39" s="28"/>
      <c r="D39" s="30"/>
      <c r="E39" s="30"/>
      <c r="F39" s="30"/>
      <c r="G39" s="30"/>
      <c r="H39" s="30"/>
      <c r="I39" s="30"/>
      <c r="J39" s="30"/>
      <c r="K39" s="49"/>
    </row>
    <row r="40" spans="1:11" s="31" customFormat="1" ht="12.75" x14ac:dyDescent="0.2">
      <c r="A40" s="48"/>
      <c r="B40" s="28" t="s">
        <v>6</v>
      </c>
      <c r="C40" s="28"/>
      <c r="D40" s="29"/>
      <c r="E40" s="30"/>
      <c r="F40" s="29"/>
      <c r="G40" s="30"/>
      <c r="H40" s="30"/>
      <c r="I40" s="30"/>
      <c r="J40" s="30"/>
      <c r="K40" s="49"/>
    </row>
    <row r="41" spans="1:11" s="31" customFormat="1" ht="12.75" x14ac:dyDescent="0.2">
      <c r="A41" s="48"/>
      <c r="B41" s="28" t="s">
        <v>7</v>
      </c>
      <c r="C41" s="28"/>
      <c r="D41" s="30"/>
      <c r="E41" s="30"/>
      <c r="F41" s="30"/>
      <c r="G41" s="30"/>
      <c r="H41" s="30"/>
      <c r="I41" s="30"/>
      <c r="J41" s="30"/>
      <c r="K41" s="49"/>
    </row>
    <row r="42" spans="1:11" s="31" customFormat="1" ht="12.75" x14ac:dyDescent="0.2">
      <c r="A42" s="48"/>
      <c r="B42" s="28" t="s">
        <v>8</v>
      </c>
      <c r="C42" s="28"/>
      <c r="D42" s="30"/>
      <c r="E42" s="30"/>
      <c r="F42" s="30"/>
      <c r="G42" s="30"/>
      <c r="H42" s="30"/>
      <c r="I42" s="30"/>
      <c r="J42" s="30"/>
      <c r="K42" s="49"/>
    </row>
    <row r="43" spans="1:11" s="31" customFormat="1" ht="38.25" x14ac:dyDescent="0.2">
      <c r="A43" s="48">
        <v>4</v>
      </c>
      <c r="B43" s="33" t="s">
        <v>35</v>
      </c>
      <c r="C43" s="28">
        <v>270</v>
      </c>
      <c r="D43" s="30">
        <v>270</v>
      </c>
      <c r="E43" s="30"/>
      <c r="F43" s="30"/>
      <c r="G43" s="30"/>
      <c r="H43" s="30"/>
      <c r="I43" s="30"/>
      <c r="J43" s="30"/>
      <c r="K43" s="49"/>
    </row>
    <row r="44" spans="1:11" s="31" customFormat="1" ht="12.75" x14ac:dyDescent="0.2">
      <c r="A44" s="48"/>
      <c r="B44" s="28" t="s">
        <v>4</v>
      </c>
      <c r="C44" s="28"/>
      <c r="D44" s="30"/>
      <c r="E44" s="30"/>
      <c r="F44" s="30"/>
      <c r="G44" s="30"/>
      <c r="H44" s="30"/>
      <c r="I44" s="30"/>
      <c r="J44" s="30"/>
      <c r="K44" s="49"/>
    </row>
    <row r="45" spans="1:11" s="31" customFormat="1" ht="12.75" x14ac:dyDescent="0.2">
      <c r="A45" s="48"/>
      <c r="B45" s="28" t="s">
        <v>5</v>
      </c>
      <c r="C45" s="28"/>
      <c r="D45" s="30"/>
      <c r="E45" s="30"/>
      <c r="F45" s="30"/>
      <c r="G45" s="30"/>
      <c r="H45" s="30"/>
      <c r="I45" s="30"/>
      <c r="J45" s="30"/>
      <c r="K45" s="49"/>
    </row>
    <row r="46" spans="1:11" s="31" customFormat="1" ht="12.75" x14ac:dyDescent="0.2">
      <c r="A46" s="48"/>
      <c r="B46" s="28" t="s">
        <v>6</v>
      </c>
      <c r="C46" s="28"/>
      <c r="D46" s="30"/>
      <c r="E46" s="30"/>
      <c r="F46" s="30"/>
      <c r="G46" s="30"/>
      <c r="H46" s="30"/>
      <c r="I46" s="30"/>
      <c r="J46" s="30"/>
      <c r="K46" s="49"/>
    </row>
    <row r="47" spans="1:11" s="31" customFormat="1" ht="12.75" x14ac:dyDescent="0.2">
      <c r="A47" s="48"/>
      <c r="B47" s="28" t="s">
        <v>7</v>
      </c>
      <c r="C47" s="28">
        <v>270</v>
      </c>
      <c r="D47" s="30">
        <v>270</v>
      </c>
      <c r="E47" s="30"/>
      <c r="F47" s="30"/>
      <c r="G47" s="30"/>
      <c r="H47" s="30"/>
      <c r="I47" s="30"/>
      <c r="J47" s="30"/>
      <c r="K47" s="49"/>
    </row>
    <row r="48" spans="1:11" s="31" customFormat="1" ht="12.75" x14ac:dyDescent="0.2">
      <c r="A48" s="48"/>
      <c r="B48" s="28" t="s">
        <v>8</v>
      </c>
      <c r="C48" s="28"/>
      <c r="D48" s="30"/>
      <c r="E48" s="30"/>
      <c r="F48" s="30"/>
      <c r="G48" s="30"/>
      <c r="H48" s="30"/>
      <c r="I48" s="30"/>
      <c r="J48" s="30"/>
      <c r="K48" s="49"/>
    </row>
    <row r="49" spans="1:11" s="31" customFormat="1" ht="12.75" x14ac:dyDescent="0.2">
      <c r="A49" s="48">
        <v>5</v>
      </c>
      <c r="B49" s="34" t="s">
        <v>36</v>
      </c>
      <c r="C49" s="28">
        <v>51</v>
      </c>
      <c r="D49" s="30">
        <v>51</v>
      </c>
      <c r="E49" s="30"/>
      <c r="F49" s="30"/>
      <c r="G49" s="30"/>
      <c r="H49" s="30"/>
      <c r="I49" s="30"/>
      <c r="J49" s="30"/>
      <c r="K49" s="49"/>
    </row>
    <row r="50" spans="1:11" s="31" customFormat="1" ht="12.75" x14ac:dyDescent="0.2">
      <c r="A50" s="48"/>
      <c r="B50" s="28" t="s">
        <v>4</v>
      </c>
      <c r="C50" s="28"/>
      <c r="D50" s="30"/>
      <c r="E50" s="30"/>
      <c r="F50" s="30"/>
      <c r="G50" s="30"/>
      <c r="H50" s="30"/>
      <c r="I50" s="30"/>
      <c r="J50" s="30"/>
      <c r="K50" s="49"/>
    </row>
    <row r="51" spans="1:11" s="31" customFormat="1" ht="12.75" x14ac:dyDescent="0.2">
      <c r="A51" s="48"/>
      <c r="B51" s="28" t="s">
        <v>5</v>
      </c>
      <c r="C51" s="28"/>
      <c r="D51" s="30"/>
      <c r="E51" s="30"/>
      <c r="F51" s="30"/>
      <c r="G51" s="30"/>
      <c r="H51" s="30"/>
      <c r="I51" s="30"/>
      <c r="J51" s="30"/>
      <c r="K51" s="49"/>
    </row>
    <row r="52" spans="1:11" s="31" customFormat="1" ht="12.75" x14ac:dyDescent="0.2">
      <c r="A52" s="48"/>
      <c r="B52" s="28" t="s">
        <v>6</v>
      </c>
      <c r="C52" s="28"/>
      <c r="D52" s="30"/>
      <c r="E52" s="30"/>
      <c r="F52" s="30"/>
      <c r="G52" s="30"/>
      <c r="H52" s="30"/>
      <c r="I52" s="30"/>
      <c r="J52" s="30"/>
      <c r="K52" s="49"/>
    </row>
    <row r="53" spans="1:11" s="31" customFormat="1" ht="12.75" x14ac:dyDescent="0.2">
      <c r="A53" s="48"/>
      <c r="B53" s="28" t="s">
        <v>7</v>
      </c>
      <c r="C53" s="28">
        <v>51</v>
      </c>
      <c r="D53" s="30">
        <v>51</v>
      </c>
      <c r="E53" s="30"/>
      <c r="F53" s="30"/>
      <c r="G53" s="30"/>
      <c r="H53" s="30"/>
      <c r="I53" s="30"/>
      <c r="J53" s="30"/>
      <c r="K53" s="49"/>
    </row>
    <row r="54" spans="1:11" s="31" customFormat="1" ht="12.75" x14ac:dyDescent="0.2">
      <c r="A54" s="48"/>
      <c r="B54" s="28" t="s">
        <v>8</v>
      </c>
      <c r="C54" s="28"/>
      <c r="D54" s="30"/>
      <c r="E54" s="30"/>
      <c r="F54" s="30"/>
      <c r="G54" s="30"/>
      <c r="H54" s="30"/>
      <c r="I54" s="30"/>
      <c r="J54" s="30"/>
      <c r="K54" s="49"/>
    </row>
    <row r="55" spans="1:11" s="27" customFormat="1" ht="18.600000000000001" customHeight="1" x14ac:dyDescent="0.2">
      <c r="A55" s="50" t="s">
        <v>28</v>
      </c>
      <c r="B55" s="35" t="s">
        <v>25</v>
      </c>
      <c r="C55" s="24">
        <f>C61+C67</f>
        <v>2074</v>
      </c>
      <c r="D55" s="24">
        <v>2074</v>
      </c>
      <c r="E55" s="26"/>
      <c r="F55" s="26"/>
      <c r="G55" s="26"/>
      <c r="H55" s="26"/>
      <c r="I55" s="26"/>
      <c r="J55" s="26"/>
      <c r="K55" s="47"/>
    </row>
    <row r="56" spans="1:11" s="31" customFormat="1" ht="12.75" x14ac:dyDescent="0.2">
      <c r="A56" s="48"/>
      <c r="B56" s="28" t="s">
        <v>4</v>
      </c>
      <c r="C56" s="28"/>
      <c r="D56" s="28"/>
      <c r="E56" s="30"/>
      <c r="F56" s="30"/>
      <c r="G56" s="30"/>
      <c r="H56" s="30"/>
      <c r="I56" s="30"/>
      <c r="J56" s="30"/>
      <c r="K56" s="49"/>
    </row>
    <row r="57" spans="1:11" s="31" customFormat="1" ht="12.75" x14ac:dyDescent="0.2">
      <c r="A57" s="48"/>
      <c r="B57" s="28" t="s">
        <v>5</v>
      </c>
      <c r="C57" s="28"/>
      <c r="D57" s="28"/>
      <c r="E57" s="30"/>
      <c r="F57" s="30"/>
      <c r="G57" s="30"/>
      <c r="H57" s="30"/>
      <c r="I57" s="30"/>
      <c r="J57" s="30"/>
      <c r="K57" s="49"/>
    </row>
    <row r="58" spans="1:11" s="31" customFormat="1" ht="12.75" x14ac:dyDescent="0.2">
      <c r="A58" s="48"/>
      <c r="B58" s="28" t="s">
        <v>6</v>
      </c>
      <c r="C58" s="28"/>
      <c r="D58" s="28"/>
      <c r="E58" s="30"/>
      <c r="F58" s="30"/>
      <c r="G58" s="30"/>
      <c r="H58" s="30"/>
      <c r="I58" s="30"/>
      <c r="J58" s="30"/>
      <c r="K58" s="49"/>
    </row>
    <row r="59" spans="1:11" s="31" customFormat="1" ht="12.75" x14ac:dyDescent="0.2">
      <c r="A59" s="48"/>
      <c r="B59" s="28" t="s">
        <v>7</v>
      </c>
      <c r="C59" s="28">
        <v>2074</v>
      </c>
      <c r="D59" s="28">
        <v>2074</v>
      </c>
      <c r="E59" s="30"/>
      <c r="F59" s="30"/>
      <c r="G59" s="30"/>
      <c r="H59" s="30"/>
      <c r="I59" s="30"/>
      <c r="J59" s="30"/>
      <c r="K59" s="49"/>
    </row>
    <row r="60" spans="1:11" s="31" customFormat="1" ht="12.75" x14ac:dyDescent="0.2">
      <c r="A60" s="48"/>
      <c r="B60" s="28" t="s">
        <v>8</v>
      </c>
      <c r="C60" s="28"/>
      <c r="D60" s="28"/>
      <c r="E60" s="30"/>
      <c r="F60" s="30"/>
      <c r="G60" s="30"/>
      <c r="H60" s="30"/>
      <c r="I60" s="30"/>
      <c r="J60" s="30"/>
      <c r="K60" s="49"/>
    </row>
    <row r="61" spans="1:11" s="31" customFormat="1" ht="25.5" x14ac:dyDescent="0.2">
      <c r="A61" s="48" t="s">
        <v>2</v>
      </c>
      <c r="B61" s="33" t="s">
        <v>37</v>
      </c>
      <c r="C61" s="28">
        <v>1690</v>
      </c>
      <c r="D61" s="30">
        <v>1690</v>
      </c>
      <c r="E61" s="30"/>
      <c r="F61" s="30"/>
      <c r="G61" s="30"/>
      <c r="H61" s="30"/>
      <c r="I61" s="30"/>
      <c r="J61" s="30"/>
      <c r="K61" s="49"/>
    </row>
    <row r="62" spans="1:11" s="31" customFormat="1" ht="12.75" x14ac:dyDescent="0.2">
      <c r="A62" s="48"/>
      <c r="B62" s="28" t="s">
        <v>4</v>
      </c>
      <c r="C62" s="28"/>
      <c r="D62" s="30"/>
      <c r="E62" s="30"/>
      <c r="F62" s="30"/>
      <c r="G62" s="30"/>
      <c r="H62" s="30"/>
      <c r="I62" s="30"/>
      <c r="J62" s="30"/>
      <c r="K62" s="49"/>
    </row>
    <row r="63" spans="1:11" s="31" customFormat="1" ht="12.75" x14ac:dyDescent="0.2">
      <c r="A63" s="48"/>
      <c r="B63" s="28" t="s">
        <v>5</v>
      </c>
      <c r="C63" s="28"/>
      <c r="D63" s="30"/>
      <c r="E63" s="30"/>
      <c r="F63" s="30"/>
      <c r="G63" s="30"/>
      <c r="H63" s="30"/>
      <c r="I63" s="30"/>
      <c r="J63" s="30"/>
      <c r="K63" s="49"/>
    </row>
    <row r="64" spans="1:11" s="31" customFormat="1" ht="12.75" x14ac:dyDescent="0.2">
      <c r="A64" s="48"/>
      <c r="B64" s="28" t="s">
        <v>6</v>
      </c>
      <c r="C64" s="28"/>
      <c r="D64" s="30"/>
      <c r="E64" s="30"/>
      <c r="F64" s="30"/>
      <c r="G64" s="30"/>
      <c r="H64" s="30"/>
      <c r="I64" s="30"/>
      <c r="J64" s="30"/>
      <c r="K64" s="49"/>
    </row>
    <row r="65" spans="1:11" s="31" customFormat="1" ht="12.75" x14ac:dyDescent="0.2">
      <c r="A65" s="48"/>
      <c r="B65" s="28" t="s">
        <v>7</v>
      </c>
      <c r="C65" s="28">
        <v>1690</v>
      </c>
      <c r="D65" s="30">
        <v>1690</v>
      </c>
      <c r="E65" s="30"/>
      <c r="F65" s="30"/>
      <c r="G65" s="30"/>
      <c r="H65" s="30"/>
      <c r="I65" s="30"/>
      <c r="J65" s="30"/>
      <c r="K65" s="49"/>
    </row>
    <row r="66" spans="1:11" s="31" customFormat="1" ht="12.75" x14ac:dyDescent="0.2">
      <c r="A66" s="48"/>
      <c r="B66" s="28" t="s">
        <v>8</v>
      </c>
      <c r="C66" s="28"/>
      <c r="D66" s="30"/>
      <c r="E66" s="30"/>
      <c r="F66" s="30"/>
      <c r="G66" s="30"/>
      <c r="H66" s="30"/>
      <c r="I66" s="30"/>
      <c r="J66" s="30"/>
      <c r="K66" s="49"/>
    </row>
    <row r="67" spans="1:11" s="31" customFormat="1" ht="32.25" customHeight="1" x14ac:dyDescent="0.2">
      <c r="A67" s="48" t="s">
        <v>10</v>
      </c>
      <c r="B67" s="33" t="s">
        <v>38</v>
      </c>
      <c r="C67" s="28">
        <v>384</v>
      </c>
      <c r="D67" s="30">
        <v>384</v>
      </c>
      <c r="E67" s="30"/>
      <c r="F67" s="30"/>
      <c r="G67" s="30"/>
      <c r="H67" s="30"/>
      <c r="I67" s="30"/>
      <c r="J67" s="30"/>
      <c r="K67" s="49"/>
    </row>
    <row r="68" spans="1:11" s="31" customFormat="1" ht="12.75" x14ac:dyDescent="0.2">
      <c r="A68" s="48"/>
      <c r="B68" s="28" t="s">
        <v>4</v>
      </c>
      <c r="C68" s="28"/>
      <c r="D68" s="30"/>
      <c r="E68" s="30"/>
      <c r="F68" s="30"/>
      <c r="G68" s="30"/>
      <c r="H68" s="30"/>
      <c r="I68" s="30"/>
      <c r="J68" s="30"/>
      <c r="K68" s="49"/>
    </row>
    <row r="69" spans="1:11" s="31" customFormat="1" ht="12.75" x14ac:dyDescent="0.2">
      <c r="A69" s="48"/>
      <c r="B69" s="28" t="s">
        <v>5</v>
      </c>
      <c r="C69" s="28"/>
      <c r="D69" s="30"/>
      <c r="E69" s="30"/>
      <c r="F69" s="30"/>
      <c r="G69" s="30"/>
      <c r="H69" s="30"/>
      <c r="I69" s="30"/>
      <c r="J69" s="30"/>
      <c r="K69" s="49"/>
    </row>
    <row r="70" spans="1:11" s="31" customFormat="1" ht="12.75" x14ac:dyDescent="0.2">
      <c r="A70" s="48"/>
      <c r="B70" s="28" t="s">
        <v>6</v>
      </c>
      <c r="C70" s="28"/>
      <c r="D70" s="30"/>
      <c r="E70" s="30"/>
      <c r="F70" s="30"/>
      <c r="G70" s="30"/>
      <c r="H70" s="30"/>
      <c r="I70" s="30"/>
      <c r="J70" s="30"/>
      <c r="K70" s="49"/>
    </row>
    <row r="71" spans="1:11" s="31" customFormat="1" ht="12.75" x14ac:dyDescent="0.2">
      <c r="A71" s="48"/>
      <c r="B71" s="28" t="s">
        <v>7</v>
      </c>
      <c r="C71" s="28">
        <v>384</v>
      </c>
      <c r="D71" s="30">
        <v>384</v>
      </c>
      <c r="E71" s="30"/>
      <c r="F71" s="30"/>
      <c r="G71" s="30"/>
      <c r="H71" s="30"/>
      <c r="I71" s="30"/>
      <c r="J71" s="30"/>
      <c r="K71" s="49"/>
    </row>
    <row r="72" spans="1:11" s="31" customFormat="1" ht="12.75" x14ac:dyDescent="0.2">
      <c r="A72" s="48"/>
      <c r="B72" s="28" t="s">
        <v>8</v>
      </c>
      <c r="C72" s="28"/>
      <c r="D72" s="30"/>
      <c r="E72" s="30"/>
      <c r="F72" s="30"/>
      <c r="G72" s="30"/>
      <c r="H72" s="30"/>
      <c r="I72" s="30"/>
      <c r="J72" s="30"/>
      <c r="K72" s="49"/>
    </row>
    <row r="73" spans="1:11" s="27" customFormat="1" ht="21.75" customHeight="1" x14ac:dyDescent="0.2">
      <c r="A73" s="50">
        <v>74.02</v>
      </c>
      <c r="B73" s="35" t="s">
        <v>39</v>
      </c>
      <c r="C73" s="24">
        <f>C79+C85+C91</f>
        <v>15400</v>
      </c>
      <c r="D73" s="24">
        <v>13995</v>
      </c>
      <c r="E73" s="26"/>
      <c r="F73" s="26"/>
      <c r="G73" s="26"/>
      <c r="H73" s="26"/>
      <c r="I73" s="26"/>
      <c r="J73" s="26"/>
      <c r="K73" s="47"/>
    </row>
    <row r="74" spans="1:11" s="31" customFormat="1" ht="12.75" x14ac:dyDescent="0.2">
      <c r="A74" s="48"/>
      <c r="B74" s="28" t="s">
        <v>4</v>
      </c>
      <c r="C74" s="28">
        <v>15400</v>
      </c>
      <c r="D74" s="30">
        <v>15400</v>
      </c>
      <c r="E74" s="30"/>
      <c r="F74" s="30"/>
      <c r="G74" s="30"/>
      <c r="H74" s="30"/>
      <c r="I74" s="30"/>
      <c r="J74" s="30"/>
      <c r="K74" s="49"/>
    </row>
    <row r="75" spans="1:11" s="31" customFormat="1" ht="12.75" x14ac:dyDescent="0.2">
      <c r="A75" s="48"/>
      <c r="B75" s="28" t="s">
        <v>5</v>
      </c>
      <c r="C75" s="28"/>
      <c r="D75" s="28"/>
      <c r="E75" s="30"/>
      <c r="F75" s="30"/>
      <c r="G75" s="30"/>
      <c r="H75" s="30"/>
      <c r="I75" s="30"/>
      <c r="J75" s="30"/>
      <c r="K75" s="49"/>
    </row>
    <row r="76" spans="1:11" s="31" customFormat="1" ht="12.75" x14ac:dyDescent="0.2">
      <c r="A76" s="48"/>
      <c r="B76" s="28" t="s">
        <v>6</v>
      </c>
      <c r="C76" s="28"/>
      <c r="D76" s="30"/>
      <c r="E76" s="30"/>
      <c r="F76" s="30"/>
      <c r="G76" s="30"/>
      <c r="H76" s="30"/>
      <c r="I76" s="30"/>
      <c r="J76" s="30"/>
      <c r="K76" s="49"/>
    </row>
    <row r="77" spans="1:11" s="31" customFormat="1" ht="12.75" x14ac:dyDescent="0.2">
      <c r="A77" s="48"/>
      <c r="B77" s="28" t="s">
        <v>7</v>
      </c>
      <c r="C77" s="28"/>
      <c r="D77" s="30"/>
      <c r="E77" s="30"/>
      <c r="F77" s="30"/>
      <c r="G77" s="30"/>
      <c r="H77" s="30"/>
      <c r="I77" s="30"/>
      <c r="J77" s="30"/>
      <c r="K77" s="49"/>
    </row>
    <row r="78" spans="1:11" s="31" customFormat="1" ht="12.75" x14ac:dyDescent="0.2">
      <c r="A78" s="48"/>
      <c r="B78" s="28" t="s">
        <v>8</v>
      </c>
      <c r="C78" s="28"/>
      <c r="D78" s="30"/>
      <c r="E78" s="30"/>
      <c r="F78" s="30"/>
      <c r="G78" s="30"/>
      <c r="H78" s="30"/>
      <c r="I78" s="30"/>
      <c r="J78" s="30"/>
      <c r="K78" s="49"/>
    </row>
    <row r="79" spans="1:11" s="31" customFormat="1" ht="38.25" x14ac:dyDescent="0.2">
      <c r="A79" s="48" t="s">
        <v>2</v>
      </c>
      <c r="B79" s="33" t="s">
        <v>40</v>
      </c>
      <c r="C79" s="28">
        <v>11600</v>
      </c>
      <c r="D79" s="30">
        <v>11600</v>
      </c>
      <c r="E79" s="30"/>
      <c r="F79" s="30"/>
      <c r="G79" s="30"/>
      <c r="H79" s="30"/>
      <c r="I79" s="30"/>
      <c r="J79" s="30"/>
      <c r="K79" s="49"/>
    </row>
    <row r="80" spans="1:11" s="31" customFormat="1" ht="12.75" x14ac:dyDescent="0.2">
      <c r="A80" s="48"/>
      <c r="B80" s="28" t="s">
        <v>4</v>
      </c>
      <c r="C80" s="28">
        <v>11600</v>
      </c>
      <c r="D80" s="30">
        <v>11600</v>
      </c>
      <c r="E80" s="30"/>
      <c r="F80" s="30"/>
      <c r="G80" s="30"/>
      <c r="H80" s="30"/>
      <c r="I80" s="30"/>
      <c r="J80" s="30"/>
      <c r="K80" s="49"/>
    </row>
    <row r="81" spans="1:11" s="31" customFormat="1" ht="12.75" x14ac:dyDescent="0.2">
      <c r="A81" s="48"/>
      <c r="B81" s="28" t="s">
        <v>5</v>
      </c>
      <c r="C81" s="28"/>
      <c r="D81" s="30"/>
      <c r="E81" s="30"/>
      <c r="F81" s="30"/>
      <c r="G81" s="30"/>
      <c r="H81" s="30"/>
      <c r="I81" s="30"/>
      <c r="J81" s="30"/>
      <c r="K81" s="49"/>
    </row>
    <row r="82" spans="1:11" s="31" customFormat="1" ht="12.75" x14ac:dyDescent="0.2">
      <c r="A82" s="48"/>
      <c r="B82" s="28" t="s">
        <v>6</v>
      </c>
      <c r="C82" s="28"/>
      <c r="D82" s="30"/>
      <c r="E82" s="30"/>
      <c r="F82" s="30"/>
      <c r="G82" s="30"/>
      <c r="H82" s="30"/>
      <c r="I82" s="30"/>
      <c r="J82" s="30"/>
      <c r="K82" s="49"/>
    </row>
    <row r="83" spans="1:11" s="31" customFormat="1" ht="12.75" x14ac:dyDescent="0.2">
      <c r="A83" s="48"/>
      <c r="B83" s="28" t="s">
        <v>7</v>
      </c>
      <c r="C83" s="28"/>
      <c r="D83" s="30"/>
      <c r="E83" s="30"/>
      <c r="F83" s="30"/>
      <c r="G83" s="30"/>
      <c r="H83" s="30"/>
      <c r="I83" s="30"/>
      <c r="J83" s="30"/>
      <c r="K83" s="49"/>
    </row>
    <row r="84" spans="1:11" s="31" customFormat="1" ht="12.75" x14ac:dyDescent="0.2">
      <c r="A84" s="48"/>
      <c r="B84" s="28" t="s">
        <v>8</v>
      </c>
      <c r="C84" s="28"/>
      <c r="D84" s="30"/>
      <c r="E84" s="30"/>
      <c r="F84" s="30"/>
      <c r="G84" s="30"/>
      <c r="H84" s="30"/>
      <c r="I84" s="30"/>
      <c r="J84" s="30"/>
      <c r="K84" s="49"/>
    </row>
    <row r="85" spans="1:11" s="31" customFormat="1" ht="51" x14ac:dyDescent="0.2">
      <c r="A85" s="48" t="s">
        <v>10</v>
      </c>
      <c r="B85" s="33" t="s">
        <v>41</v>
      </c>
      <c r="C85" s="28">
        <v>2395</v>
      </c>
      <c r="D85" s="30">
        <v>2395</v>
      </c>
      <c r="E85" s="30"/>
      <c r="F85" s="30"/>
      <c r="G85" s="30"/>
      <c r="H85" s="30"/>
      <c r="I85" s="30"/>
      <c r="J85" s="30"/>
      <c r="K85" s="49"/>
    </row>
    <row r="86" spans="1:11" s="31" customFormat="1" ht="12.75" x14ac:dyDescent="0.2">
      <c r="A86" s="48"/>
      <c r="B86" s="28" t="s">
        <v>4</v>
      </c>
      <c r="C86" s="28">
        <v>2395</v>
      </c>
      <c r="D86" s="30">
        <v>2395</v>
      </c>
      <c r="E86" s="30"/>
      <c r="F86" s="30"/>
      <c r="G86" s="30"/>
      <c r="H86" s="30"/>
      <c r="I86" s="30"/>
      <c r="J86" s="30"/>
      <c r="K86" s="49"/>
    </row>
    <row r="87" spans="1:11" s="31" customFormat="1" ht="12.75" x14ac:dyDescent="0.2">
      <c r="A87" s="48"/>
      <c r="B87" s="28" t="s">
        <v>5</v>
      </c>
      <c r="C87" s="28"/>
      <c r="D87" s="30"/>
      <c r="E87" s="30"/>
      <c r="F87" s="30"/>
      <c r="G87" s="30"/>
      <c r="H87" s="30"/>
      <c r="I87" s="30"/>
      <c r="J87" s="30"/>
      <c r="K87" s="49"/>
    </row>
    <row r="88" spans="1:11" s="31" customFormat="1" ht="12.75" x14ac:dyDescent="0.2">
      <c r="A88" s="48"/>
      <c r="B88" s="28" t="s">
        <v>6</v>
      </c>
      <c r="C88" s="28"/>
      <c r="D88" s="30"/>
      <c r="E88" s="30"/>
      <c r="F88" s="30"/>
      <c r="G88" s="30"/>
      <c r="H88" s="30"/>
      <c r="I88" s="30"/>
      <c r="J88" s="30"/>
      <c r="K88" s="49"/>
    </row>
    <row r="89" spans="1:11" s="31" customFormat="1" ht="12.75" x14ac:dyDescent="0.2">
      <c r="A89" s="48"/>
      <c r="B89" s="28" t="s">
        <v>7</v>
      </c>
      <c r="C89" s="28"/>
      <c r="D89" s="30"/>
      <c r="E89" s="30"/>
      <c r="F89" s="30"/>
      <c r="G89" s="30"/>
      <c r="H89" s="30"/>
      <c r="I89" s="30"/>
      <c r="J89" s="30"/>
      <c r="K89" s="49"/>
    </row>
    <row r="90" spans="1:11" s="31" customFormat="1" ht="12.75" x14ac:dyDescent="0.2">
      <c r="A90" s="48"/>
      <c r="B90" s="28" t="s">
        <v>8</v>
      </c>
      <c r="C90" s="28"/>
      <c r="D90" s="30"/>
      <c r="E90" s="30"/>
      <c r="F90" s="30"/>
      <c r="G90" s="30"/>
      <c r="H90" s="30"/>
      <c r="I90" s="30"/>
      <c r="J90" s="30"/>
      <c r="K90" s="49"/>
    </row>
    <row r="91" spans="1:11" s="31" customFormat="1" ht="38.25" x14ac:dyDescent="0.2">
      <c r="A91" s="51">
        <v>3</v>
      </c>
      <c r="B91" s="33" t="s">
        <v>42</v>
      </c>
      <c r="C91" s="28">
        <v>1405</v>
      </c>
      <c r="D91" s="30">
        <v>1405</v>
      </c>
      <c r="E91" s="30"/>
      <c r="F91" s="30"/>
      <c r="G91" s="30"/>
      <c r="H91" s="30"/>
      <c r="I91" s="30"/>
      <c r="J91" s="30"/>
      <c r="K91" s="49"/>
    </row>
    <row r="92" spans="1:11" s="31" customFormat="1" ht="12.75" x14ac:dyDescent="0.2">
      <c r="A92" s="48"/>
      <c r="B92" s="28" t="s">
        <v>4</v>
      </c>
      <c r="C92" s="28">
        <v>1405</v>
      </c>
      <c r="D92" s="30">
        <v>1405</v>
      </c>
      <c r="E92" s="30"/>
      <c r="F92" s="30"/>
      <c r="G92" s="30"/>
      <c r="H92" s="30"/>
      <c r="I92" s="30"/>
      <c r="J92" s="30"/>
      <c r="K92" s="49"/>
    </row>
    <row r="93" spans="1:11" s="31" customFormat="1" ht="12.75" x14ac:dyDescent="0.2">
      <c r="A93" s="48"/>
      <c r="B93" s="28" t="s">
        <v>5</v>
      </c>
      <c r="C93" s="28"/>
      <c r="D93" s="30"/>
      <c r="E93" s="30"/>
      <c r="F93" s="30"/>
      <c r="G93" s="30"/>
      <c r="H93" s="30"/>
      <c r="I93" s="30"/>
      <c r="J93" s="30"/>
      <c r="K93" s="49"/>
    </row>
    <row r="94" spans="1:11" s="31" customFormat="1" ht="12.75" x14ac:dyDescent="0.2">
      <c r="A94" s="48"/>
      <c r="B94" s="28" t="s">
        <v>6</v>
      </c>
      <c r="C94" s="28"/>
      <c r="D94" s="30"/>
      <c r="E94" s="30"/>
      <c r="F94" s="30"/>
      <c r="G94" s="30"/>
      <c r="H94" s="30"/>
      <c r="I94" s="30"/>
      <c r="J94" s="30"/>
      <c r="K94" s="49"/>
    </row>
    <row r="95" spans="1:11" s="31" customFormat="1" ht="12.75" x14ac:dyDescent="0.2">
      <c r="A95" s="48"/>
      <c r="B95" s="28" t="s">
        <v>7</v>
      </c>
      <c r="C95" s="28"/>
      <c r="D95" s="30"/>
      <c r="E95" s="30"/>
      <c r="F95" s="30"/>
      <c r="G95" s="30"/>
      <c r="H95" s="30"/>
      <c r="I95" s="30"/>
      <c r="J95" s="30"/>
      <c r="K95" s="49"/>
    </row>
    <row r="96" spans="1:11" s="31" customFormat="1" ht="12.75" x14ac:dyDescent="0.2">
      <c r="A96" s="48"/>
      <c r="B96" s="28" t="s">
        <v>8</v>
      </c>
      <c r="C96" s="28"/>
      <c r="D96" s="30"/>
      <c r="E96" s="30"/>
      <c r="F96" s="30"/>
      <c r="G96" s="30"/>
      <c r="H96" s="30"/>
      <c r="I96" s="30"/>
      <c r="J96" s="30"/>
      <c r="K96" s="49"/>
    </row>
    <row r="97" spans="1:11" s="31" customFormat="1" ht="12.75" x14ac:dyDescent="0.2">
      <c r="A97" s="48"/>
      <c r="B97" s="28" t="s">
        <v>8</v>
      </c>
      <c r="C97" s="28"/>
      <c r="D97" s="30"/>
      <c r="E97" s="30"/>
      <c r="F97" s="30"/>
      <c r="G97" s="30"/>
      <c r="H97" s="30"/>
      <c r="I97" s="30"/>
      <c r="J97" s="30"/>
      <c r="K97" s="49"/>
    </row>
    <row r="98" spans="1:11" s="27" customFormat="1" ht="18.600000000000001" customHeight="1" x14ac:dyDescent="0.2">
      <c r="A98" s="50">
        <v>84.02</v>
      </c>
      <c r="B98" s="35" t="s">
        <v>26</v>
      </c>
      <c r="C98" s="24">
        <f>C104+C110+C116+C122</f>
        <v>5972.7</v>
      </c>
      <c r="D98" s="24">
        <v>5972.7</v>
      </c>
      <c r="E98" s="24"/>
      <c r="F98" s="24"/>
      <c r="G98" s="24"/>
      <c r="H98" s="24"/>
      <c r="I98" s="26"/>
      <c r="J98" s="26"/>
      <c r="K98" s="47"/>
    </row>
    <row r="99" spans="1:11" s="31" customFormat="1" ht="12.75" x14ac:dyDescent="0.2">
      <c r="A99" s="48"/>
      <c r="B99" s="28" t="s">
        <v>4</v>
      </c>
      <c r="C99" s="28">
        <f>C105+C111+C117+C123</f>
        <v>0</v>
      </c>
      <c r="D99" s="28"/>
      <c r="E99" s="28"/>
      <c r="F99" s="28"/>
      <c r="G99" s="28"/>
      <c r="H99" s="28"/>
      <c r="I99" s="30"/>
      <c r="J99" s="30"/>
      <c r="K99" s="49"/>
    </row>
    <row r="100" spans="1:11" s="31" customFormat="1" ht="12.75" x14ac:dyDescent="0.2">
      <c r="A100" s="48"/>
      <c r="B100" s="28" t="s">
        <v>5</v>
      </c>
      <c r="C100" s="28">
        <f>C106+C112+C118+C124</f>
        <v>0</v>
      </c>
      <c r="D100" s="30"/>
      <c r="E100" s="30"/>
      <c r="F100" s="30"/>
      <c r="G100" s="30"/>
      <c r="H100" s="30"/>
      <c r="I100" s="30"/>
      <c r="J100" s="30"/>
      <c r="K100" s="49"/>
    </row>
    <row r="101" spans="1:11" s="31" customFormat="1" ht="12.75" x14ac:dyDescent="0.2">
      <c r="A101" s="48"/>
      <c r="B101" s="28" t="s">
        <v>6</v>
      </c>
      <c r="C101" s="28">
        <f>C107+C113+C119+C125</f>
        <v>0</v>
      </c>
      <c r="D101" s="30"/>
      <c r="E101" s="30"/>
      <c r="F101" s="30"/>
      <c r="G101" s="30"/>
      <c r="H101" s="30"/>
      <c r="I101" s="30"/>
      <c r="J101" s="30"/>
      <c r="K101" s="49"/>
    </row>
    <row r="102" spans="1:11" s="31" customFormat="1" ht="12.75" x14ac:dyDescent="0.2">
      <c r="A102" s="48"/>
      <c r="B102" s="28" t="s">
        <v>7</v>
      </c>
      <c r="C102" s="28">
        <f>C108+C114+C120+C126</f>
        <v>5972.7</v>
      </c>
      <c r="D102" s="43">
        <f>D108+D114+D120+D126</f>
        <v>5972.7</v>
      </c>
      <c r="E102" s="30"/>
      <c r="F102" s="30"/>
      <c r="G102" s="30"/>
      <c r="H102" s="30"/>
      <c r="I102" s="30"/>
      <c r="J102" s="30"/>
      <c r="K102" s="49"/>
    </row>
    <row r="103" spans="1:11" s="31" customFormat="1" ht="12.75" x14ac:dyDescent="0.2">
      <c r="A103" s="48"/>
      <c r="B103" s="28" t="s">
        <v>8</v>
      </c>
      <c r="C103" s="28"/>
      <c r="D103" s="30"/>
      <c r="E103" s="30"/>
      <c r="F103" s="30"/>
      <c r="G103" s="30"/>
      <c r="H103" s="30"/>
      <c r="I103" s="30"/>
      <c r="J103" s="30"/>
      <c r="K103" s="49"/>
    </row>
    <row r="104" spans="1:11" s="31" customFormat="1" ht="63.75" x14ac:dyDescent="0.2">
      <c r="A104" s="48" t="s">
        <v>2</v>
      </c>
      <c r="B104" s="33" t="s">
        <v>43</v>
      </c>
      <c r="C104" s="28">
        <v>4250</v>
      </c>
      <c r="D104" s="30">
        <v>4250</v>
      </c>
      <c r="E104" s="30"/>
      <c r="F104" s="30"/>
      <c r="G104" s="30"/>
      <c r="H104" s="30"/>
      <c r="I104" s="30"/>
      <c r="J104" s="30"/>
      <c r="K104" s="49"/>
    </row>
    <row r="105" spans="1:11" s="31" customFormat="1" ht="12.75" x14ac:dyDescent="0.2">
      <c r="A105" s="48"/>
      <c r="B105" s="28" t="s">
        <v>4</v>
      </c>
      <c r="C105" s="28"/>
      <c r="D105" s="30"/>
      <c r="E105" s="30"/>
      <c r="F105" s="30"/>
      <c r="G105" s="30"/>
      <c r="H105" s="30"/>
      <c r="I105" s="30"/>
      <c r="J105" s="30"/>
      <c r="K105" s="49"/>
    </row>
    <row r="106" spans="1:11" s="31" customFormat="1" ht="12.75" x14ac:dyDescent="0.2">
      <c r="A106" s="48"/>
      <c r="B106" s="28" t="s">
        <v>5</v>
      </c>
      <c r="C106" s="28"/>
      <c r="D106" s="30"/>
      <c r="E106" s="30"/>
      <c r="F106" s="30"/>
      <c r="G106" s="30"/>
      <c r="H106" s="30"/>
      <c r="I106" s="30"/>
      <c r="J106" s="30"/>
      <c r="K106" s="49"/>
    </row>
    <row r="107" spans="1:11" s="31" customFormat="1" ht="12.75" x14ac:dyDescent="0.2">
      <c r="A107" s="48"/>
      <c r="B107" s="28" t="s">
        <v>6</v>
      </c>
      <c r="C107" s="28"/>
      <c r="D107" s="30"/>
      <c r="E107" s="30"/>
      <c r="F107" s="30"/>
      <c r="G107" s="30"/>
      <c r="H107" s="30"/>
      <c r="I107" s="30"/>
      <c r="J107" s="30"/>
      <c r="K107" s="49"/>
    </row>
    <row r="108" spans="1:11" s="31" customFormat="1" ht="12.75" x14ac:dyDescent="0.2">
      <c r="A108" s="48"/>
      <c r="B108" s="28" t="s">
        <v>7</v>
      </c>
      <c r="C108" s="28">
        <v>4250</v>
      </c>
      <c r="D108" s="30">
        <v>4250</v>
      </c>
      <c r="E108" s="30"/>
      <c r="F108" s="30"/>
      <c r="G108" s="30"/>
      <c r="H108" s="30"/>
      <c r="I108" s="30"/>
      <c r="J108" s="30"/>
      <c r="K108" s="49"/>
    </row>
    <row r="109" spans="1:11" s="31" customFormat="1" ht="12.75" x14ac:dyDescent="0.2">
      <c r="A109" s="48"/>
      <c r="B109" s="28" t="s">
        <v>8</v>
      </c>
      <c r="C109" s="28"/>
      <c r="D109" s="30"/>
      <c r="E109" s="30"/>
      <c r="F109" s="30"/>
      <c r="G109" s="30"/>
      <c r="H109" s="30"/>
      <c r="I109" s="30"/>
      <c r="J109" s="30"/>
      <c r="K109" s="49"/>
    </row>
    <row r="110" spans="1:11" ht="26.25" customHeight="1" x14ac:dyDescent="0.25">
      <c r="A110" s="52">
        <v>2</v>
      </c>
      <c r="B110" s="40" t="s">
        <v>44</v>
      </c>
      <c r="C110" s="38">
        <v>770</v>
      </c>
      <c r="D110" s="39">
        <v>770</v>
      </c>
      <c r="E110" s="39"/>
      <c r="F110" s="39"/>
      <c r="G110" s="39"/>
      <c r="H110" s="39"/>
      <c r="I110" s="39"/>
      <c r="J110" s="39"/>
      <c r="K110" s="53"/>
    </row>
    <row r="111" spans="1:11" x14ac:dyDescent="0.25">
      <c r="A111" s="54"/>
      <c r="B111" s="38" t="s">
        <v>4</v>
      </c>
      <c r="C111" s="38"/>
      <c r="D111" s="39"/>
      <c r="E111" s="39"/>
      <c r="F111" s="39"/>
      <c r="G111" s="39"/>
      <c r="H111" s="39"/>
      <c r="I111" s="39"/>
      <c r="J111" s="39"/>
      <c r="K111" s="53"/>
    </row>
    <row r="112" spans="1:11" x14ac:dyDescent="0.25">
      <c r="A112" s="54"/>
      <c r="B112" s="38" t="s">
        <v>5</v>
      </c>
      <c r="C112" s="38"/>
      <c r="D112" s="39"/>
      <c r="E112" s="39"/>
      <c r="F112" s="39"/>
      <c r="G112" s="39"/>
      <c r="H112" s="39"/>
      <c r="I112" s="39"/>
      <c r="J112" s="39"/>
      <c r="K112" s="53"/>
    </row>
    <row r="113" spans="1:11" x14ac:dyDescent="0.25">
      <c r="A113" s="54"/>
      <c r="B113" s="38" t="s">
        <v>6</v>
      </c>
      <c r="C113" s="38"/>
      <c r="D113" s="39"/>
      <c r="E113" s="39"/>
      <c r="F113" s="39"/>
      <c r="G113" s="39"/>
      <c r="H113" s="39"/>
      <c r="I113" s="39"/>
      <c r="J113" s="39"/>
      <c r="K113" s="53"/>
    </row>
    <row r="114" spans="1:11" x14ac:dyDescent="0.25">
      <c r="A114" s="54"/>
      <c r="B114" s="38" t="s">
        <v>7</v>
      </c>
      <c r="C114" s="38">
        <v>770</v>
      </c>
      <c r="D114" s="39">
        <v>770</v>
      </c>
      <c r="E114" s="39"/>
      <c r="F114" s="39"/>
      <c r="G114" s="39"/>
      <c r="H114" s="39"/>
      <c r="I114" s="39"/>
      <c r="J114" s="39"/>
      <c r="K114" s="53"/>
    </row>
    <row r="115" spans="1:11" x14ac:dyDescent="0.25">
      <c r="A115" s="54"/>
      <c r="B115" s="38" t="s">
        <v>8</v>
      </c>
      <c r="C115" s="38"/>
      <c r="D115" s="39"/>
      <c r="E115" s="39"/>
      <c r="F115" s="39"/>
      <c r="G115" s="39"/>
      <c r="H115" s="39"/>
      <c r="I115" s="39"/>
      <c r="J115" s="39"/>
      <c r="K115" s="53"/>
    </row>
    <row r="116" spans="1:11" ht="30" x14ac:dyDescent="0.25">
      <c r="A116" s="52">
        <v>3</v>
      </c>
      <c r="B116" s="21" t="s">
        <v>45</v>
      </c>
      <c r="C116" s="38">
        <v>752.7</v>
      </c>
      <c r="D116" s="39">
        <v>752.7</v>
      </c>
      <c r="E116" s="39"/>
      <c r="F116" s="39"/>
      <c r="G116" s="39"/>
      <c r="H116" s="39"/>
      <c r="I116" s="39"/>
      <c r="J116" s="39"/>
      <c r="K116" s="53"/>
    </row>
    <row r="117" spans="1:11" x14ac:dyDescent="0.25">
      <c r="A117" s="54"/>
      <c r="B117" s="38" t="s">
        <v>4</v>
      </c>
      <c r="C117" s="38"/>
      <c r="D117" s="39"/>
      <c r="E117" s="39"/>
      <c r="F117" s="39"/>
      <c r="G117" s="39"/>
      <c r="H117" s="39"/>
      <c r="I117" s="39"/>
      <c r="J117" s="39"/>
      <c r="K117" s="53"/>
    </row>
    <row r="118" spans="1:11" x14ac:dyDescent="0.25">
      <c r="A118" s="54"/>
      <c r="B118" s="38" t="s">
        <v>5</v>
      </c>
      <c r="C118" s="38"/>
      <c r="D118" s="39"/>
      <c r="E118" s="39"/>
      <c r="F118" s="39"/>
      <c r="G118" s="39"/>
      <c r="H118" s="39"/>
      <c r="I118" s="39"/>
      <c r="J118" s="39"/>
      <c r="K118" s="53"/>
    </row>
    <row r="119" spans="1:11" x14ac:dyDescent="0.25">
      <c r="A119" s="54"/>
      <c r="B119" s="38" t="s">
        <v>6</v>
      </c>
      <c r="C119" s="38"/>
      <c r="D119" s="39"/>
      <c r="E119" s="39"/>
      <c r="F119" s="39"/>
      <c r="G119" s="39"/>
      <c r="H119" s="39"/>
      <c r="I119" s="39"/>
      <c r="J119" s="39"/>
      <c r="K119" s="53"/>
    </row>
    <row r="120" spans="1:11" x14ac:dyDescent="0.25">
      <c r="A120" s="54"/>
      <c r="B120" s="38" t="s">
        <v>7</v>
      </c>
      <c r="C120" s="38">
        <v>752.7</v>
      </c>
      <c r="D120" s="39">
        <v>752.7</v>
      </c>
      <c r="E120" s="39"/>
      <c r="F120" s="39"/>
      <c r="G120" s="39"/>
      <c r="H120" s="39"/>
      <c r="I120" s="39"/>
      <c r="J120" s="39"/>
      <c r="K120" s="53"/>
    </row>
    <row r="121" spans="1:11" x14ac:dyDescent="0.25">
      <c r="A121" s="54"/>
      <c r="B121" s="38" t="s">
        <v>8</v>
      </c>
      <c r="C121" s="38"/>
      <c r="D121" s="39"/>
      <c r="E121" s="39"/>
      <c r="F121" s="39"/>
      <c r="G121" s="39"/>
      <c r="H121" s="39"/>
      <c r="I121" s="39"/>
      <c r="J121" s="39"/>
      <c r="K121" s="53"/>
    </row>
    <row r="122" spans="1:11" ht="105" x14ac:dyDescent="0.25">
      <c r="A122" s="52">
        <v>4</v>
      </c>
      <c r="B122" s="21" t="s">
        <v>46</v>
      </c>
      <c r="C122" s="38">
        <v>200</v>
      </c>
      <c r="D122" s="39">
        <v>200</v>
      </c>
      <c r="E122" s="39"/>
      <c r="F122" s="39"/>
      <c r="G122" s="39"/>
      <c r="H122" s="39"/>
      <c r="I122" s="39"/>
      <c r="J122" s="39"/>
      <c r="K122" s="53"/>
    </row>
    <row r="123" spans="1:11" x14ac:dyDescent="0.25">
      <c r="A123" s="54"/>
      <c r="B123" s="38" t="s">
        <v>4</v>
      </c>
      <c r="C123" s="38"/>
      <c r="D123" s="39"/>
      <c r="E123" s="39"/>
      <c r="F123" s="39"/>
      <c r="G123" s="39"/>
      <c r="H123" s="39"/>
      <c r="I123" s="39"/>
      <c r="J123" s="39"/>
      <c r="K123" s="53"/>
    </row>
    <row r="124" spans="1:11" x14ac:dyDescent="0.25">
      <c r="A124" s="54"/>
      <c r="B124" s="38" t="s">
        <v>5</v>
      </c>
      <c r="C124" s="38"/>
      <c r="D124" s="39"/>
      <c r="E124" s="39"/>
      <c r="F124" s="39"/>
      <c r="G124" s="39"/>
      <c r="H124" s="39"/>
      <c r="I124" s="39"/>
      <c r="J124" s="39"/>
      <c r="K124" s="53"/>
    </row>
    <row r="125" spans="1:11" x14ac:dyDescent="0.25">
      <c r="A125" s="54"/>
      <c r="B125" s="38" t="s">
        <v>6</v>
      </c>
      <c r="C125" s="38"/>
      <c r="D125" s="39"/>
      <c r="E125" s="39"/>
      <c r="F125" s="39"/>
      <c r="G125" s="39"/>
      <c r="H125" s="39"/>
      <c r="I125" s="39"/>
      <c r="J125" s="39"/>
      <c r="K125" s="53"/>
    </row>
    <row r="126" spans="1:11" x14ac:dyDescent="0.25">
      <c r="A126" s="54"/>
      <c r="B126" s="38" t="s">
        <v>7</v>
      </c>
      <c r="C126" s="38">
        <v>200</v>
      </c>
      <c r="D126" s="39">
        <v>200</v>
      </c>
      <c r="E126" s="39"/>
      <c r="F126" s="39"/>
      <c r="G126" s="39"/>
      <c r="H126" s="39"/>
      <c r="I126" s="39"/>
      <c r="J126" s="39"/>
      <c r="K126" s="53"/>
    </row>
    <row r="127" spans="1:11" ht="15.75" thickBot="1" x14ac:dyDescent="0.3">
      <c r="A127" s="55"/>
      <c r="B127" s="56" t="s">
        <v>8</v>
      </c>
      <c r="C127" s="56"/>
      <c r="D127" s="57"/>
      <c r="E127" s="57"/>
      <c r="F127" s="57"/>
      <c r="G127" s="57"/>
      <c r="H127" s="57"/>
      <c r="I127" s="57"/>
      <c r="J127" s="57"/>
      <c r="K127" s="58"/>
    </row>
    <row r="129" spans="2:6" x14ac:dyDescent="0.25">
      <c r="B129" t="s">
        <v>47</v>
      </c>
      <c r="F129" s="2" t="s">
        <v>49</v>
      </c>
    </row>
    <row r="130" spans="2:6" x14ac:dyDescent="0.25">
      <c r="B130" t="s">
        <v>48</v>
      </c>
      <c r="F130" s="2" t="s">
        <v>50</v>
      </c>
    </row>
  </sheetData>
  <mergeCells count="5">
    <mergeCell ref="C10:C11"/>
    <mergeCell ref="D10:K10"/>
    <mergeCell ref="A7:K7"/>
    <mergeCell ref="J9:K9"/>
    <mergeCell ref="A2:D2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2026-05-07T08:57:16Z</dcterms:modified>
</cp:coreProperties>
</file>